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00" windowHeight="9480" activeTab="0"/>
  </bookViews>
  <sheets>
    <sheet name="Tabelle1" sheetId="1" r:id="rId1"/>
  </sheets>
  <definedNames>
    <definedName name="_xlnm.Print_Area" localSheetId="0">'Tabelle1'!$A$1:$E$59</definedName>
  </definedNames>
  <calcPr fullCalcOnLoad="1"/>
</workbook>
</file>

<file path=xl/comments1.xml><?xml version="1.0" encoding="utf-8"?>
<comments xmlns="http://schemas.openxmlformats.org/spreadsheetml/2006/main">
  <authors>
    <author>RA lic.iur. Peter D?rflinger</author>
    <author>Peter D?rflinger</author>
  </authors>
  <commentList>
    <comment ref="A31" authorId="0">
      <text>
        <r>
          <rPr>
            <sz val="9"/>
            <rFont val="Tahoma"/>
            <family val="2"/>
          </rPr>
          <t>sofern kein GA</t>
        </r>
      </text>
    </comment>
    <comment ref="A43" authorId="0">
      <text>
        <r>
          <rPr>
            <sz val="9"/>
            <rFont val="Tahoma"/>
            <family val="2"/>
          </rPr>
          <t>regelmässig mind. jährlich anfallende Ausgaben, die bisher nicht (vgl. 220)  berücksichtigt wurden
&gt;in der Regel nur bei positivem Budget zulässig!</t>
        </r>
      </text>
    </comment>
    <comment ref="A44" authorId="0">
      <text>
        <r>
          <rPr>
            <sz val="9"/>
            <rFont val="Tahoma"/>
            <family val="2"/>
          </rPr>
          <t>regelmässig mind. jährlich anfallende Ausgaben, die bisher nicht (vgl. 220)  berücksichtigt wurden
&gt;in der Regel nur bei positivem Budget zulässig!</t>
        </r>
      </text>
    </comment>
    <comment ref="A49" authorId="1">
      <text>
        <r>
          <rPr>
            <sz val="8"/>
            <rFont val="Tahoma"/>
            <family val="2"/>
          </rPr>
          <t>z.B. Nachzahlungen (IV, EL etc.), Erbanfall (soweit Anteil an Erbengemeinschaft nicht bereits in Vermögen aufgeführt)</t>
        </r>
        <r>
          <rPr>
            <sz val="9"/>
            <rFont val="Tahoma"/>
            <family val="2"/>
          </rPr>
          <t xml:space="preserve">
</t>
        </r>
      </text>
    </comment>
    <comment ref="A52" authorId="1">
      <text>
        <r>
          <rPr>
            <sz val="8"/>
            <rFont val="Tahoma"/>
            <family val="2"/>
          </rPr>
          <t>unregelmässige Ausgabe, in der Regel einmalige, konkret absehbare Ausgabe im Budgetjahr (in der Regel nur bei postivem Budget oder absoluter Notwendikgeit zulässig!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<sst xmlns="http://schemas.openxmlformats.org/spreadsheetml/2006/main" count="78" uniqueCount="59">
  <si>
    <t>Budget / Heimaufenthalt</t>
  </si>
  <si>
    <t>Jahr</t>
  </si>
  <si>
    <t>Vorname, Name, Geb. Jahr</t>
  </si>
  <si>
    <t>Monate/Jahr</t>
  </si>
  <si>
    <t>pro Monat</t>
  </si>
  <si>
    <t>pro Jahr</t>
  </si>
  <si>
    <t>Einnahmen</t>
  </si>
  <si>
    <t>Lohneinkommen</t>
  </si>
  <si>
    <t xml:space="preserve">netto                                           </t>
  </si>
  <si>
    <t>AHV/IV</t>
  </si>
  <si>
    <t xml:space="preserve">Pensionskasse, Säule 3a </t>
  </si>
  <si>
    <t>Ergänzungsleistungen (EL)</t>
  </si>
  <si>
    <t xml:space="preserve">Vermögensertrag </t>
  </si>
  <si>
    <t>Wertschriften etc.</t>
  </si>
  <si>
    <t xml:space="preserve">Liegenschaften </t>
  </si>
  <si>
    <t>weiteres Einkommen</t>
  </si>
  <si>
    <t>Bezeichnung einsetzen</t>
  </si>
  <si>
    <t>Hilflosenentschädigung</t>
  </si>
  <si>
    <t>Total Einnahmen</t>
  </si>
  <si>
    <t>Ausgaben</t>
  </si>
  <si>
    <t>feste, monatlich wiederkehrende Ausgaben</t>
  </si>
  <si>
    <t>Taschengeld</t>
  </si>
  <si>
    <t>Kleider, Geschenke etc.</t>
  </si>
  <si>
    <t>BESA-Tagestaxe</t>
  </si>
  <si>
    <t>Stufe einsetzen                      Tagesansatz &gt;</t>
  </si>
  <si>
    <t xml:space="preserve">Nebenleistungen </t>
  </si>
  <si>
    <t>Pflege, Coiffeur etc.</t>
  </si>
  <si>
    <t>Telefon</t>
  </si>
  <si>
    <t xml:space="preserve">Fixnetz, Natel </t>
  </si>
  <si>
    <t>Krankenkassenprämien</t>
  </si>
  <si>
    <t>Mobilität</t>
  </si>
  <si>
    <t xml:space="preserve">ÖV-Billet, Taxi </t>
  </si>
  <si>
    <t>weitere</t>
  </si>
  <si>
    <t>Rückstellungen (quartalsweise, jährlich anfallende Ausgaben)</t>
  </si>
  <si>
    <t xml:space="preserve">Mobilität </t>
  </si>
  <si>
    <t>Halbtax, GA, Taxi-Abo etc.</t>
  </si>
  <si>
    <t>Versicherung</t>
  </si>
  <si>
    <t>Mobiliar, Haftpflicht etc.</t>
  </si>
  <si>
    <t>Steuern</t>
  </si>
  <si>
    <t>Bund-, Kantons- und Gemeindesteuern</t>
  </si>
  <si>
    <t xml:space="preserve">Krankheitskosten </t>
  </si>
  <si>
    <t>Selbstbehalt,  Zahnarzt etc.</t>
  </si>
  <si>
    <t>Gebühren/Entschädigungen</t>
  </si>
  <si>
    <t>Abonnemente</t>
  </si>
  <si>
    <t>Zeitungen/Zeitschriften-Abo, Mitgliedschaften o.ä.</t>
  </si>
  <si>
    <t>Anschaffungen/Sparen</t>
  </si>
  <si>
    <t>Möbel, Geräte etc.</t>
  </si>
  <si>
    <t>Verschiedenes</t>
  </si>
  <si>
    <t>Total Ausgaben</t>
  </si>
  <si>
    <t>Budget</t>
  </si>
  <si>
    <t>pro Monat / pro Jahr à 12 Monate</t>
  </si>
  <si>
    <t>ausserordentliche Einnahmen (nicht wiederkehrend)</t>
  </si>
  <si>
    <t>Grund/Erklärung</t>
  </si>
  <si>
    <t>ausserordentliche Ausgaben (nicht wiederkehrend)</t>
  </si>
  <si>
    <t>Vermögensentwicklung</t>
  </si>
  <si>
    <t>bis 31.12.</t>
  </si>
  <si>
    <t>Name, Vorname, Ort (MandatsträgerIn)</t>
  </si>
  <si>
    <t>Datum</t>
  </si>
  <si>
    <t>Mandatsführungs-, Bankgebühren etc.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</si>
</sst>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d/mm/yyyy;@"/>
  </numFmts>
  <fonts count="59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4" fillId="0" borderId="0" xfId="51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3" fontId="8" fillId="0" borderId="10" xfId="0" applyNumberFormat="1" applyFont="1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/>
      <protection/>
    </xf>
    <xf numFmtId="0" fontId="7" fillId="34" borderId="17" xfId="0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3" fontId="7" fillId="34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3" fontId="4" fillId="0" borderId="14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right"/>
      <protection/>
    </xf>
    <xf numFmtId="3" fontId="12" fillId="34" borderId="18" xfId="0" applyNumberFormat="1" applyFont="1" applyFill="1" applyBorder="1" applyAlignment="1" applyProtection="1">
      <alignment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7" fillId="0" borderId="12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3" fontId="57" fillId="0" borderId="0" xfId="0" applyNumberFormat="1" applyFont="1" applyBorder="1" applyAlignment="1" applyProtection="1">
      <alignment/>
      <protection/>
    </xf>
    <xf numFmtId="3" fontId="57" fillId="0" borderId="15" xfId="0" applyNumberFormat="1" applyFont="1" applyBorder="1" applyAlignment="1" applyProtection="1">
      <alignment/>
      <protection/>
    </xf>
    <xf numFmtId="3" fontId="57" fillId="33" borderId="14" xfId="0" applyNumberFormat="1" applyFont="1" applyFill="1" applyBorder="1" applyAlignment="1" applyProtection="1">
      <alignment/>
      <protection/>
    </xf>
    <xf numFmtId="3" fontId="57" fillId="33" borderId="16" xfId="0" applyNumberFormat="1" applyFont="1" applyFill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3" fontId="57" fillId="0" borderId="0" xfId="0" applyNumberFormat="1" applyFont="1" applyFill="1" applyBorder="1" applyAlignment="1" applyProtection="1">
      <alignment/>
      <protection/>
    </xf>
    <xf numFmtId="3" fontId="57" fillId="0" borderId="10" xfId="0" applyNumberFormat="1" applyFont="1" applyBorder="1" applyAlignment="1" applyProtection="1">
      <alignment/>
      <protection/>
    </xf>
    <xf numFmtId="3" fontId="57" fillId="0" borderId="11" xfId="0" applyNumberFormat="1" applyFont="1" applyBorder="1" applyAlignment="1" applyProtection="1">
      <alignment/>
      <protection/>
    </xf>
    <xf numFmtId="1" fontId="57" fillId="0" borderId="0" xfId="0" applyNumberFormat="1" applyFont="1" applyBorder="1" applyAlignment="1" applyProtection="1">
      <alignment/>
      <protection/>
    </xf>
    <xf numFmtId="0" fontId="11" fillId="35" borderId="0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6" fillId="35" borderId="0" xfId="51" applyFont="1" applyFill="1" applyBorder="1" applyProtection="1">
      <alignment/>
      <protection locked="0"/>
    </xf>
    <xf numFmtId="3" fontId="57" fillId="35" borderId="0" xfId="0" applyNumberFormat="1" applyFont="1" applyFill="1" applyBorder="1" applyAlignment="1" applyProtection="1">
      <alignment/>
      <protection locked="0"/>
    </xf>
    <xf numFmtId="3" fontId="57" fillId="35" borderId="15" xfId="0" applyNumberFormat="1" applyFont="1" applyFill="1" applyBorder="1" applyAlignment="1" applyProtection="1">
      <alignment/>
      <protection locked="0"/>
    </xf>
    <xf numFmtId="0" fontId="9" fillId="35" borderId="0" xfId="0" applyFont="1" applyFill="1" applyBorder="1" applyAlignment="1" applyProtection="1">
      <alignment/>
      <protection locked="0"/>
    </xf>
    <xf numFmtId="3" fontId="4" fillId="35" borderId="0" xfId="0" applyNumberFormat="1" applyFont="1" applyFill="1" applyBorder="1" applyAlignment="1" applyProtection="1">
      <alignment/>
      <protection locked="0"/>
    </xf>
    <xf numFmtId="0" fontId="9" fillId="35" borderId="0" xfId="0" applyFont="1" applyFill="1" applyBorder="1" applyAlignment="1" applyProtection="1">
      <alignment horizontal="right"/>
      <protection locked="0"/>
    </xf>
    <xf numFmtId="0" fontId="9" fillId="35" borderId="12" xfId="0" applyFont="1" applyFill="1" applyBorder="1" applyAlignment="1" applyProtection="1">
      <alignment/>
      <protection locked="0"/>
    </xf>
    <xf numFmtId="0" fontId="9" fillId="35" borderId="13" xfId="0" applyFont="1" applyFill="1" applyBorder="1" applyAlignment="1" applyProtection="1">
      <alignment/>
      <protection locked="0"/>
    </xf>
    <xf numFmtId="0" fontId="9" fillId="35" borderId="14" xfId="0" applyFont="1" applyFill="1" applyBorder="1" applyAlignment="1" applyProtection="1">
      <alignment/>
      <protection locked="0"/>
    </xf>
    <xf numFmtId="3" fontId="57" fillId="35" borderId="16" xfId="0" applyNumberFormat="1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57" fillId="35" borderId="0" xfId="0" applyFont="1" applyFill="1" applyBorder="1" applyAlignment="1" applyProtection="1">
      <alignment/>
      <protection locked="0"/>
    </xf>
    <xf numFmtId="170" fontId="4" fillId="35" borderId="0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 horizontal="left"/>
      <protection/>
    </xf>
    <xf numFmtId="0" fontId="57" fillId="34" borderId="18" xfId="0" applyFont="1" applyFill="1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3.8515625" style="42" customWidth="1"/>
    <col min="2" max="2" width="36.00390625" style="42" bestFit="1" customWidth="1"/>
    <col min="3" max="3" width="11.421875" style="42" customWidth="1"/>
    <col min="4" max="4" width="11.140625" style="42" bestFit="1" customWidth="1"/>
    <col min="5" max="16384" width="11.421875" style="42" customWidth="1"/>
  </cols>
  <sheetData>
    <row r="1" ht="15.75">
      <c r="A1" s="40"/>
    </row>
    <row r="2" ht="14.25">
      <c r="A2" s="41"/>
    </row>
    <row r="3" ht="14.25"/>
    <row r="4" ht="14.25"/>
    <row r="5" ht="14.25"/>
    <row r="6" spans="1:5" ht="20.25">
      <c r="A6" s="4" t="s">
        <v>0</v>
      </c>
      <c r="B6" s="1"/>
      <c r="C6" s="2"/>
      <c r="D6" s="3" t="s">
        <v>1</v>
      </c>
      <c r="E6" s="4">
        <v>2024</v>
      </c>
    </row>
    <row r="7" spans="1:5" ht="16.5">
      <c r="A7" s="54" t="s">
        <v>2</v>
      </c>
      <c r="B7" s="55"/>
      <c r="C7" s="2"/>
      <c r="D7" s="3" t="s">
        <v>3</v>
      </c>
      <c r="E7" s="56">
        <v>12</v>
      </c>
    </row>
    <row r="8" spans="1:5" ht="15.75">
      <c r="A8" s="4"/>
      <c r="B8" s="4"/>
      <c r="C8" s="2"/>
      <c r="D8" s="5" t="s">
        <v>4</v>
      </c>
      <c r="E8" s="5" t="s">
        <v>5</v>
      </c>
    </row>
    <row r="9" spans="1:5" ht="15.75">
      <c r="A9" s="4" t="s">
        <v>6</v>
      </c>
      <c r="B9" s="6"/>
      <c r="C9" s="6"/>
      <c r="D9" s="7"/>
      <c r="E9" s="8"/>
    </row>
    <row r="10" spans="1:5" ht="14.25">
      <c r="A10" s="43"/>
      <c r="B10" s="44"/>
      <c r="C10" s="9"/>
      <c r="D10" s="45"/>
      <c r="E10" s="46"/>
    </row>
    <row r="11" spans="1:5" ht="14.25">
      <c r="A11" s="10" t="s">
        <v>7</v>
      </c>
      <c r="B11" s="9" t="s">
        <v>8</v>
      </c>
      <c r="C11" s="44"/>
      <c r="D11" s="57"/>
      <c r="E11" s="46">
        <f>12*D11</f>
        <v>0</v>
      </c>
    </row>
    <row r="12" spans="1:5" ht="14.25">
      <c r="A12" s="10" t="s">
        <v>9</v>
      </c>
      <c r="B12" s="44"/>
      <c r="C12" s="9"/>
      <c r="D12" s="57"/>
      <c r="E12" s="46">
        <f>D12*12</f>
        <v>0</v>
      </c>
    </row>
    <row r="13" spans="1:5" ht="14.25">
      <c r="A13" s="10" t="s">
        <v>10</v>
      </c>
      <c r="B13" s="44"/>
      <c r="C13" s="9"/>
      <c r="D13" s="57"/>
      <c r="E13" s="46">
        <f>D13*12</f>
        <v>0</v>
      </c>
    </row>
    <row r="14" spans="1:5" ht="14.25">
      <c r="A14" s="10" t="s">
        <v>11</v>
      </c>
      <c r="B14" s="44"/>
      <c r="C14" s="9"/>
      <c r="D14" s="57"/>
      <c r="E14" s="46">
        <f>D14*12</f>
        <v>0</v>
      </c>
    </row>
    <row r="15" spans="1:5" ht="14.25">
      <c r="A15" s="10" t="s">
        <v>12</v>
      </c>
      <c r="B15" s="9" t="s">
        <v>13</v>
      </c>
      <c r="C15" s="9"/>
      <c r="D15" s="11">
        <f>E15/12</f>
        <v>0</v>
      </c>
      <c r="E15" s="58"/>
    </row>
    <row r="16" spans="1:5" ht="14.25">
      <c r="A16" s="12" t="s">
        <v>12</v>
      </c>
      <c r="B16" s="9" t="s">
        <v>14</v>
      </c>
      <c r="C16" s="13"/>
      <c r="D16" s="11">
        <f>E16/12</f>
        <v>0</v>
      </c>
      <c r="E16" s="58"/>
    </row>
    <row r="17" spans="1:5" ht="14.25">
      <c r="A17" s="12" t="s">
        <v>15</v>
      </c>
      <c r="B17" s="59" t="s">
        <v>16</v>
      </c>
      <c r="C17" s="13"/>
      <c r="D17" s="11">
        <f>E17/12</f>
        <v>0</v>
      </c>
      <c r="E17" s="58"/>
    </row>
    <row r="18" spans="1:5" ht="14.25">
      <c r="A18" s="12" t="s">
        <v>15</v>
      </c>
      <c r="B18" s="59" t="s">
        <v>16</v>
      </c>
      <c r="C18" s="13"/>
      <c r="D18" s="11">
        <f>E18/12</f>
        <v>0</v>
      </c>
      <c r="E18" s="58"/>
    </row>
    <row r="19" spans="1:5" ht="14.25">
      <c r="A19" s="10" t="s">
        <v>17</v>
      </c>
      <c r="B19" s="44"/>
      <c r="C19" s="9"/>
      <c r="D19" s="57"/>
      <c r="E19" s="46">
        <f>D19*12</f>
        <v>0</v>
      </c>
    </row>
    <row r="20" spans="1:5" ht="14.25">
      <c r="A20" s="14" t="s">
        <v>18</v>
      </c>
      <c r="B20" s="15"/>
      <c r="C20" s="16"/>
      <c r="D20" s="47">
        <f>SUM(D11:D19)</f>
        <v>0</v>
      </c>
      <c r="E20" s="48">
        <f>SUM(E11:E19)</f>
        <v>0</v>
      </c>
    </row>
    <row r="21" spans="1:5" ht="14.25">
      <c r="A21" s="17"/>
      <c r="B21" s="49"/>
      <c r="C21" s="18"/>
      <c r="D21" s="50"/>
      <c r="E21" s="11"/>
    </row>
    <row r="22" spans="1:5" ht="15.75">
      <c r="A22" s="4" t="s">
        <v>19</v>
      </c>
      <c r="B22" s="6"/>
      <c r="C22" s="6"/>
      <c r="D22" s="51"/>
      <c r="E22" s="52"/>
    </row>
    <row r="23" spans="1:5" ht="14.25">
      <c r="A23" s="10"/>
      <c r="B23" s="44"/>
      <c r="C23" s="9"/>
      <c r="D23" s="45"/>
      <c r="E23" s="46"/>
    </row>
    <row r="24" spans="1:5" ht="14.25">
      <c r="A24" s="19" t="s">
        <v>20</v>
      </c>
      <c r="B24" s="2"/>
      <c r="C24" s="2"/>
      <c r="D24" s="20"/>
      <c r="E24" s="21"/>
    </row>
    <row r="25" spans="1:5" ht="14.25">
      <c r="A25" s="10" t="s">
        <v>21</v>
      </c>
      <c r="B25" s="9" t="s">
        <v>22</v>
      </c>
      <c r="C25" s="9"/>
      <c r="D25" s="60"/>
      <c r="E25" s="46">
        <f>D25*12</f>
        <v>0</v>
      </c>
    </row>
    <row r="26" spans="1:5" ht="14.25">
      <c r="A26" s="10" t="s">
        <v>23</v>
      </c>
      <c r="B26" s="61" t="s">
        <v>24</v>
      </c>
      <c r="C26" s="59"/>
      <c r="D26" s="11">
        <f>30.5*C26</f>
        <v>0</v>
      </c>
      <c r="E26" s="46">
        <f aca="true" t="shared" si="0" ref="E26:E32">D26*12</f>
        <v>0</v>
      </c>
    </row>
    <row r="27" spans="1:5" ht="14.25">
      <c r="A27" s="10" t="s">
        <v>17</v>
      </c>
      <c r="B27" s="22"/>
      <c r="C27" s="13"/>
      <c r="D27" s="60">
        <v>0</v>
      </c>
      <c r="E27" s="46">
        <f t="shared" si="0"/>
        <v>0</v>
      </c>
    </row>
    <row r="28" spans="1:5" ht="14.25">
      <c r="A28" s="10" t="s">
        <v>25</v>
      </c>
      <c r="B28" s="9" t="s">
        <v>26</v>
      </c>
      <c r="C28" s="13"/>
      <c r="D28" s="60"/>
      <c r="E28" s="46">
        <f t="shared" si="0"/>
        <v>0</v>
      </c>
    </row>
    <row r="29" spans="1:5" ht="14.25">
      <c r="A29" s="10" t="s">
        <v>27</v>
      </c>
      <c r="B29" s="9" t="s">
        <v>28</v>
      </c>
      <c r="C29" s="9"/>
      <c r="D29" s="57"/>
      <c r="E29" s="46">
        <f t="shared" si="0"/>
        <v>0</v>
      </c>
    </row>
    <row r="30" spans="1:5" ht="14.25">
      <c r="A30" s="10" t="s">
        <v>29</v>
      </c>
      <c r="B30" s="9"/>
      <c r="C30" s="9"/>
      <c r="D30" s="60"/>
      <c r="E30" s="46">
        <f t="shared" si="0"/>
        <v>0</v>
      </c>
    </row>
    <row r="31" spans="1:5" ht="14.25">
      <c r="A31" s="10" t="s">
        <v>30</v>
      </c>
      <c r="B31" s="13" t="s">
        <v>31</v>
      </c>
      <c r="C31" s="9"/>
      <c r="D31" s="57"/>
      <c r="E31" s="46">
        <f>D31*12</f>
        <v>0</v>
      </c>
    </row>
    <row r="32" spans="1:5" ht="14.25">
      <c r="A32" s="12" t="s">
        <v>32</v>
      </c>
      <c r="B32" s="59" t="s">
        <v>16</v>
      </c>
      <c r="C32" s="13"/>
      <c r="D32" s="60"/>
      <c r="E32" s="46">
        <f t="shared" si="0"/>
        <v>0</v>
      </c>
    </row>
    <row r="33" spans="1:5" ht="14.25">
      <c r="A33" s="12" t="s">
        <v>32</v>
      </c>
      <c r="B33" s="59" t="s">
        <v>16</v>
      </c>
      <c r="C33" s="13"/>
      <c r="D33" s="60"/>
      <c r="E33" s="46">
        <f>D33*12</f>
        <v>0</v>
      </c>
    </row>
    <row r="34" spans="1:5" ht="14.25">
      <c r="A34" s="10"/>
      <c r="B34" s="44"/>
      <c r="C34" s="9"/>
      <c r="D34" s="23"/>
      <c r="E34" s="46"/>
    </row>
    <row r="35" spans="1:5" ht="14.25">
      <c r="A35" s="19" t="s">
        <v>33</v>
      </c>
      <c r="B35" s="2"/>
      <c r="C35" s="2"/>
      <c r="D35" s="45"/>
      <c r="E35" s="46"/>
    </row>
    <row r="36" spans="1:5" ht="14.25">
      <c r="A36" s="10" t="s">
        <v>34</v>
      </c>
      <c r="B36" s="9" t="s">
        <v>35</v>
      </c>
      <c r="C36" s="9"/>
      <c r="D36" s="11">
        <f aca="true" t="shared" si="1" ref="D36:D44">E36/12</f>
        <v>0</v>
      </c>
      <c r="E36" s="58"/>
    </row>
    <row r="37" spans="1:5" ht="14.25">
      <c r="A37" s="10" t="s">
        <v>36</v>
      </c>
      <c r="B37" s="9" t="s">
        <v>37</v>
      </c>
      <c r="C37" s="9"/>
      <c r="D37" s="11">
        <f t="shared" si="1"/>
        <v>0</v>
      </c>
      <c r="E37" s="58"/>
    </row>
    <row r="38" spans="1:5" ht="14.25">
      <c r="A38" s="10" t="s">
        <v>38</v>
      </c>
      <c r="B38" s="9" t="s">
        <v>39</v>
      </c>
      <c r="C38" s="9"/>
      <c r="D38" s="11">
        <f t="shared" si="1"/>
        <v>0</v>
      </c>
      <c r="E38" s="58"/>
    </row>
    <row r="39" spans="1:5" ht="14.25">
      <c r="A39" s="12" t="s">
        <v>40</v>
      </c>
      <c r="B39" s="13" t="s">
        <v>41</v>
      </c>
      <c r="C39" s="13"/>
      <c r="D39" s="11">
        <f t="shared" si="1"/>
        <v>0</v>
      </c>
      <c r="E39" s="58"/>
    </row>
    <row r="40" spans="1:5" ht="14.25">
      <c r="A40" s="10" t="s">
        <v>42</v>
      </c>
      <c r="B40" s="9" t="s">
        <v>58</v>
      </c>
      <c r="C40" s="9"/>
      <c r="D40" s="11">
        <f t="shared" si="1"/>
        <v>0</v>
      </c>
      <c r="E40" s="58"/>
    </row>
    <row r="41" spans="1:5" ht="14.25">
      <c r="A41" s="12" t="s">
        <v>43</v>
      </c>
      <c r="B41" s="9" t="s">
        <v>44</v>
      </c>
      <c r="C41" s="9"/>
      <c r="D41" s="11">
        <f t="shared" si="1"/>
        <v>0</v>
      </c>
      <c r="E41" s="58"/>
    </row>
    <row r="42" spans="1:5" ht="14.25">
      <c r="A42" s="10" t="s">
        <v>45</v>
      </c>
      <c r="B42" s="9" t="s">
        <v>46</v>
      </c>
      <c r="C42" s="9"/>
      <c r="D42" s="11">
        <f t="shared" si="1"/>
        <v>0</v>
      </c>
      <c r="E42" s="58"/>
    </row>
    <row r="43" spans="1:5" ht="14.25">
      <c r="A43" s="12" t="s">
        <v>47</v>
      </c>
      <c r="B43" s="59" t="s">
        <v>16</v>
      </c>
      <c r="C43" s="9"/>
      <c r="D43" s="11">
        <f t="shared" si="1"/>
        <v>0</v>
      </c>
      <c r="E43" s="58"/>
    </row>
    <row r="44" spans="1:5" ht="14.25">
      <c r="A44" s="12" t="s">
        <v>47</v>
      </c>
      <c r="B44" s="59" t="s">
        <v>16</v>
      </c>
      <c r="C44" s="9"/>
      <c r="D44" s="11">
        <f t="shared" si="1"/>
        <v>0</v>
      </c>
      <c r="E44" s="58"/>
    </row>
    <row r="45" spans="1:5" ht="14.25">
      <c r="A45" s="14" t="s">
        <v>48</v>
      </c>
      <c r="B45" s="15"/>
      <c r="C45" s="16"/>
      <c r="D45" s="24">
        <f>SUM(D25:D44)</f>
        <v>0</v>
      </c>
      <c r="E45" s="25">
        <f>SUM(E25:E44)</f>
        <v>0</v>
      </c>
    </row>
    <row r="46" spans="1:5" ht="15" thickBot="1">
      <c r="A46" s="26"/>
      <c r="B46" s="27"/>
      <c r="C46" s="27"/>
      <c r="D46" s="28"/>
      <c r="E46" s="28"/>
    </row>
    <row r="47" spans="1:5" ht="16.5" thickBot="1">
      <c r="A47" s="29" t="s">
        <v>49</v>
      </c>
      <c r="B47" s="30" t="s">
        <v>50</v>
      </c>
      <c r="C47" s="31"/>
      <c r="D47" s="32">
        <f>D20-D45</f>
        <v>0</v>
      </c>
      <c r="E47" s="32">
        <f>E20-E45</f>
        <v>0</v>
      </c>
    </row>
    <row r="48" spans="1:5" ht="14.25">
      <c r="A48" s="44"/>
      <c r="B48" s="9"/>
      <c r="C48" s="9"/>
      <c r="D48" s="33"/>
      <c r="E48" s="28"/>
    </row>
    <row r="49" spans="1:5" ht="14.25">
      <c r="A49" s="34" t="s">
        <v>51</v>
      </c>
      <c r="B49" s="6"/>
      <c r="C49" s="6"/>
      <c r="D49" s="51"/>
      <c r="E49" s="52"/>
    </row>
    <row r="50" spans="1:5" ht="14.25">
      <c r="A50" s="62" t="s">
        <v>16</v>
      </c>
      <c r="B50" s="59" t="s">
        <v>52</v>
      </c>
      <c r="C50" s="9"/>
      <c r="D50" s="11">
        <f>E50/12</f>
        <v>0</v>
      </c>
      <c r="E50" s="58"/>
    </row>
    <row r="51" spans="1:5" ht="14.25">
      <c r="A51" s="62" t="s">
        <v>16</v>
      </c>
      <c r="B51" s="59" t="s">
        <v>52</v>
      </c>
      <c r="C51" s="9"/>
      <c r="D51" s="11">
        <f>E51/12</f>
        <v>0</v>
      </c>
      <c r="E51" s="58"/>
    </row>
    <row r="52" spans="1:5" ht="14.25">
      <c r="A52" s="34" t="s">
        <v>53</v>
      </c>
      <c r="B52" s="6"/>
      <c r="C52" s="6"/>
      <c r="D52" s="51"/>
      <c r="E52" s="52"/>
    </row>
    <row r="53" spans="1:5" ht="14.25">
      <c r="A53" s="62" t="s">
        <v>16</v>
      </c>
      <c r="B53" s="59" t="s">
        <v>52</v>
      </c>
      <c r="C53" s="9"/>
      <c r="D53" s="11">
        <f>E53/12</f>
        <v>0</v>
      </c>
      <c r="E53" s="58"/>
    </row>
    <row r="54" spans="1:5" ht="14.25">
      <c r="A54" s="62" t="s">
        <v>16</v>
      </c>
      <c r="B54" s="59" t="s">
        <v>52</v>
      </c>
      <c r="C54" s="9"/>
      <c r="D54" s="11">
        <f>E54/12</f>
        <v>0</v>
      </c>
      <c r="E54" s="58"/>
    </row>
    <row r="55" spans="1:5" ht="14.25">
      <c r="A55" s="63" t="s">
        <v>16</v>
      </c>
      <c r="B55" s="64" t="s">
        <v>52</v>
      </c>
      <c r="C55" s="35"/>
      <c r="D55" s="36">
        <f>E55/12</f>
        <v>0</v>
      </c>
      <c r="E55" s="65"/>
    </row>
    <row r="56" spans="1:5" ht="15" thickBot="1">
      <c r="A56" s="44"/>
      <c r="B56" s="9"/>
      <c r="C56" s="9"/>
      <c r="D56" s="33"/>
      <c r="E56" s="28"/>
    </row>
    <row r="57" spans="1:5" ht="16.5" thickBot="1">
      <c r="A57" s="37" t="s">
        <v>54</v>
      </c>
      <c r="B57" s="38" t="s">
        <v>55</v>
      </c>
      <c r="C57" s="69">
        <f>E6</f>
        <v>2024</v>
      </c>
      <c r="D57" s="70"/>
      <c r="E57" s="39">
        <f>E47/12*E7+SUM(E50:E51)-SUM(E53:E55)</f>
        <v>0</v>
      </c>
    </row>
    <row r="58" spans="1:5" ht="14.25">
      <c r="A58" s="44"/>
      <c r="B58" s="44"/>
      <c r="C58" s="9"/>
      <c r="D58" s="45"/>
      <c r="E58" s="45"/>
    </row>
    <row r="59" spans="1:5" ht="14.25">
      <c r="A59" s="66" t="s">
        <v>56</v>
      </c>
      <c r="B59" s="67"/>
      <c r="C59" s="9"/>
      <c r="D59" s="53"/>
      <c r="E59" s="68" t="s">
        <v>57</v>
      </c>
    </row>
  </sheetData>
  <sheetProtection/>
  <mergeCells count="1">
    <mergeCell ref="C57:D57"/>
  </mergeCells>
  <printOptions/>
  <pageMargins left="0.7086614173228347" right="0.7086614173228347" top="0.3937007874015748" bottom="0.7874015748031497" header="0.31496062992125984" footer="0.31496062992125984"/>
  <pageSetup fitToHeight="1" fitToWidth="1" horizontalDpi="600" verticalDpi="600" orientation="portrait" paperSize="9" scale="84" r:id="rId4"/>
  <headerFooter>
    <oddHeader>&amp;L&amp;"Arial,Fett"&amp;K000000Kindes- und Erwachsenenschutzbehörde Weinfelden
Bahnhofstrasse 12, 8570 Weinfelden&amp;R&amp;G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Thurgau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kekgro</dc:creator>
  <cp:keywords/>
  <dc:description/>
  <cp:lastModifiedBy>André Kern</cp:lastModifiedBy>
  <cp:lastPrinted>2013-01-21T17:32:26Z</cp:lastPrinted>
  <dcterms:created xsi:type="dcterms:W3CDTF">2013-01-21T16:47:16Z</dcterms:created>
  <dcterms:modified xsi:type="dcterms:W3CDTF">2024-01-22T09:15:48Z</dcterms:modified>
  <cp:category/>
  <cp:version/>
  <cp:contentType/>
  <cp:contentStatus/>
</cp:coreProperties>
</file>